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greeleyco.sharepoint.com/sites/PW/Migrated/PW/ADMINISTRATION/Purchasing/2025 RFQ, RFP &amp; BIDS/F25-04-028 - Poudre River Ranch River Run Pond Outfall Improvements - BID/"/>
    </mc:Choice>
  </mc:AlternateContent>
  <xr:revisionPtr revIDLastSave="57" documentId="8_{1ED1D6E1-01D8-49D2-870F-1870D82B6E04}" xr6:coauthVersionLast="47" xr6:coauthVersionMax="47" xr10:uidLastSave="{DC2B2DBB-230D-4023-AD14-1AE58B8661AB}"/>
  <bookViews>
    <workbookView xWindow="-120" yWindow="-120" windowWidth="29040" windowHeight="15720" xr2:uid="{F4A7A853-5838-4F95-9437-AA6921F1A836}"/>
  </bookViews>
  <sheets>
    <sheet name="Bid Schedule" sheetId="11" r:id="rId1"/>
  </sheets>
  <definedNames>
    <definedName name="_xlnm.Print_Area" localSheetId="0">'Bid Schedule'!$B$1:$G$28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1" l="1"/>
  <c r="G12" i="11"/>
  <c r="G28" i="11"/>
  <c r="G14" i="11"/>
  <c r="G9" i="11"/>
  <c r="G7" i="11"/>
  <c r="G8" i="11"/>
  <c r="G10" i="11"/>
  <c r="F11" i="11"/>
  <c r="G11" i="11"/>
  <c r="F15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</calcChain>
</file>

<file path=xl/sharedStrings.xml><?xml version="1.0" encoding="utf-8"?>
<sst xmlns="http://schemas.openxmlformats.org/spreadsheetml/2006/main" count="52" uniqueCount="36">
  <si>
    <t>CONTRACT ITEM NO.</t>
  </si>
  <si>
    <t>CONTRACT ITEM</t>
  </si>
  <si>
    <t>UNIT</t>
  </si>
  <si>
    <t>UNIT COST</t>
  </si>
  <si>
    <t>QUANTITY</t>
  </si>
  <si>
    <t>TOTAL COST</t>
  </si>
  <si>
    <t>SY</t>
  </si>
  <si>
    <t>LF</t>
  </si>
  <si>
    <t>LS</t>
  </si>
  <si>
    <t>EA</t>
  </si>
  <si>
    <t xml:space="preserve">Mobilization </t>
  </si>
  <si>
    <t>Removal of Sidewalk</t>
  </si>
  <si>
    <t>Total</t>
  </si>
  <si>
    <t>Clearing and Grubbing</t>
  </si>
  <si>
    <t>CY</t>
  </si>
  <si>
    <t>Unclassified Excavation (CIP)</t>
  </si>
  <si>
    <t>24" Backflow Preventer (Tideflex Checkmate Inline Check Valve)</t>
  </si>
  <si>
    <t>Removal of Concrete Box Culvert</t>
  </si>
  <si>
    <t>24-Inch Reinforced Concrete Pipe</t>
  </si>
  <si>
    <t>Construction Fence</t>
  </si>
  <si>
    <t>Construction Surveying</t>
  </si>
  <si>
    <t>Diversion Structure (Cast-in-Place)</t>
  </si>
  <si>
    <t>24" Slide Gate (Fresno Series 6400 Model 20-10C)</t>
  </si>
  <si>
    <t>Void-filled Riprap (12-Inch / Type M)</t>
  </si>
  <si>
    <t>Install Slide Gate (Waterman Valve A-250 Series)</t>
  </si>
  <si>
    <t>Heavy Duty Hinge (Shut It Brand, Model CI3720)</t>
  </si>
  <si>
    <t>Remove/Reset Split-rail Fence</t>
  </si>
  <si>
    <t>Traffic Control / Trail Closure Signage</t>
  </si>
  <si>
    <t xml:space="preserve">Erosion Control </t>
  </si>
  <si>
    <t>24-Inch Reinforced Concrete End Section w/ Toe Wall</t>
  </si>
  <si>
    <t>Grated Manway Access (Neenah R-2565-E)</t>
  </si>
  <si>
    <t>BID SCHEDULE</t>
  </si>
  <si>
    <t>Install Debris Grate / Screen / Trash Rack</t>
  </si>
  <si>
    <t>Concrete Pavement (Match Thickness of Adjacent Paving)</t>
  </si>
  <si>
    <t>POUDRE RIVER RANCH RIVER RUN POND OUTFALL IMPROVEMENTS</t>
  </si>
  <si>
    <t>SECTION 00130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</si>
</sst>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[$-409]mmmm\ d\,\ yyyy;@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5" fontId="0" fillId="0" borderId="3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9" xfId="0" applyFont="1" applyBorder="1"/>
    <xf numFmtId="0" fontId="5" fillId="0" borderId="3" xfId="0" applyFont="1" applyBorder="1" applyAlignment="1">
      <alignment horizontal="right"/>
    </xf>
    <xf numFmtId="0" fontId="4" fillId="0" borderId="3" xfId="0" applyFont="1" applyBorder="1"/>
    <xf numFmtId="164" fontId="2" fillId="0" borderId="0" xfId="0" applyNumberFormat="1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165" fontId="4" fillId="0" borderId="6" xfId="0" applyNumberFormat="1" applyFont="1" applyBorder="1" applyAlignment="1" applyProtection="1">
      <alignment horizontal="right"/>
    </xf>
    <xf numFmtId="165" fontId="4" fillId="0" borderId="4" xfId="0" applyNumberFormat="1" applyFont="1" applyBorder="1" applyAlignment="1" applyProtection="1">
      <alignment horizontal="right"/>
    </xf>
    <xf numFmtId="165" fontId="1" fillId="0" borderId="10" xfId="0" applyNumberFormat="1" applyFont="1" applyBorder="1" applyAlignment="1" applyProtection="1">
      <alignment horizontal="right"/>
    </xf>
    <xf numFmtId="1" fontId="4" fillId="0" borderId="8" xfId="0" applyNumberFormat="1" applyFont="1" applyBorder="1" applyAlignment="1" applyProtection="1">
      <alignment horizontal="center"/>
    </xf>
    <xf numFmtId="0" fontId="1" fillId="0" borderId="3" xfId="0" applyFont="1" applyBorder="1" applyProtection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65" fontId="4" fillId="0" borderId="8" xfId="0" applyNumberFormat="1" applyFont="1" applyBorder="1" applyAlignment="1" applyProtection="1">
      <alignment horizontal="right"/>
      <protection locked="0"/>
    </xf>
    <xf numFmtId="7" fontId="4" fillId="0" borderId="8" xfId="0" applyNumberFormat="1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3399"/>
      <color rgb="FF00CCFF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4D50D-9ACC-4D9B-AFDD-F74BB5D30BAF}">
  <sheetPr>
    <tabColor rgb="FF00B050"/>
    <pageSetUpPr fitToPage="1"/>
  </sheetPr>
  <dimension ref="A1:H71"/>
  <sheetViews>
    <sheetView tabSelected="1" workbookViewId="0">
      <selection activeCell="E15" sqref="E15"/>
    </sheetView>
  </sheetViews>
  <sheetFormatPr defaultRowHeight="15" x14ac:dyDescent="0.25"/>
  <cols>
    <col min="1" max="1" width="4" customWidth="1"/>
    <col min="2" max="2" width="12.42578125" customWidth="1"/>
    <col min="3" max="3" width="62.85546875" customWidth="1"/>
    <col min="5" max="5" width="13.42578125" customWidth="1"/>
    <col min="6" max="6" width="14.85546875" customWidth="1"/>
    <col min="7" max="7" width="17.140625" customWidth="1"/>
    <col min="8" max="8" width="5.7109375" customWidth="1"/>
  </cols>
  <sheetData>
    <row r="1" spans="1:8" x14ac:dyDescent="0.25">
      <c r="A1" s="3"/>
      <c r="B1" s="24" t="s">
        <v>31</v>
      </c>
      <c r="C1" s="24"/>
      <c r="D1" s="24"/>
      <c r="E1" s="24"/>
      <c r="F1" s="24"/>
      <c r="G1" s="24"/>
      <c r="H1" s="3"/>
    </row>
    <row r="2" spans="1:8" x14ac:dyDescent="0.25">
      <c r="A2" s="3"/>
      <c r="B2" s="24" t="s">
        <v>34</v>
      </c>
      <c r="C2" s="24"/>
      <c r="D2" s="24"/>
      <c r="E2" s="24"/>
      <c r="F2" s="24"/>
      <c r="G2" s="24"/>
      <c r="H2" s="3"/>
    </row>
    <row r="3" spans="1:8" x14ac:dyDescent="0.25">
      <c r="A3" s="8"/>
      <c r="B3" s="25" t="s">
        <v>35</v>
      </c>
      <c r="C3" s="26"/>
      <c r="D3" s="26"/>
      <c r="E3" s="26"/>
      <c r="F3" s="26"/>
      <c r="G3" s="26"/>
      <c r="H3" s="3"/>
    </row>
    <row r="4" spans="1:8" ht="26.25" customHeight="1" thickBot="1" x14ac:dyDescent="0.3">
      <c r="A4" s="4"/>
      <c r="B4" s="27"/>
      <c r="C4" s="27"/>
      <c r="D4" s="27"/>
      <c r="E4" s="27"/>
      <c r="F4" s="27"/>
      <c r="G4" s="27"/>
      <c r="H4" s="13"/>
    </row>
    <row r="5" spans="1:8" ht="15" customHeight="1" x14ac:dyDescent="0.25">
      <c r="A5" s="19"/>
      <c r="B5" s="20" t="s">
        <v>0</v>
      </c>
      <c r="C5" s="22" t="s">
        <v>1</v>
      </c>
      <c r="D5" s="28" t="s">
        <v>2</v>
      </c>
      <c r="E5" s="40" t="s">
        <v>3</v>
      </c>
      <c r="F5" s="29" t="s">
        <v>4</v>
      </c>
      <c r="G5" s="33" t="s">
        <v>5</v>
      </c>
      <c r="H5" s="14"/>
    </row>
    <row r="6" spans="1:8" x14ac:dyDescent="0.25">
      <c r="A6" s="19"/>
      <c r="B6" s="21"/>
      <c r="C6" s="23"/>
      <c r="D6" s="30"/>
      <c r="E6" s="41"/>
      <c r="F6" s="31"/>
      <c r="G6" s="34"/>
      <c r="H6" s="14"/>
    </row>
    <row r="7" spans="1:8" x14ac:dyDescent="0.25">
      <c r="B7" s="9">
        <v>1</v>
      </c>
      <c r="C7" s="10" t="s">
        <v>13</v>
      </c>
      <c r="D7" s="32" t="s">
        <v>8</v>
      </c>
      <c r="E7" s="42"/>
      <c r="F7" s="38">
        <v>1</v>
      </c>
      <c r="G7" s="35">
        <f t="shared" ref="G7:G27" si="0">F7*E7</f>
        <v>0</v>
      </c>
      <c r="H7" s="15"/>
    </row>
    <row r="8" spans="1:8" x14ac:dyDescent="0.25">
      <c r="A8" s="2"/>
      <c r="B8" s="9">
        <v>2</v>
      </c>
      <c r="C8" s="10" t="s">
        <v>17</v>
      </c>
      <c r="D8" s="32" t="s">
        <v>7</v>
      </c>
      <c r="E8" s="42"/>
      <c r="F8" s="38">
        <v>10</v>
      </c>
      <c r="G8" s="35">
        <f t="shared" si="0"/>
        <v>0</v>
      </c>
      <c r="H8" s="15"/>
    </row>
    <row r="9" spans="1:8" x14ac:dyDescent="0.25">
      <c r="A9" s="2"/>
      <c r="B9" s="9">
        <v>3</v>
      </c>
      <c r="C9" s="10" t="s">
        <v>11</v>
      </c>
      <c r="D9" s="32" t="s">
        <v>6</v>
      </c>
      <c r="E9" s="42"/>
      <c r="F9" s="38">
        <v>12</v>
      </c>
      <c r="G9" s="35">
        <f t="shared" si="0"/>
        <v>0</v>
      </c>
      <c r="H9" s="15"/>
    </row>
    <row r="10" spans="1:8" x14ac:dyDescent="0.25">
      <c r="A10" s="2"/>
      <c r="B10" s="9">
        <v>4</v>
      </c>
      <c r="C10" s="10" t="s">
        <v>26</v>
      </c>
      <c r="D10" s="32" t="s">
        <v>7</v>
      </c>
      <c r="E10" s="42"/>
      <c r="F10" s="38">
        <v>40</v>
      </c>
      <c r="G10" s="35">
        <f>F10*E10</f>
        <v>0</v>
      </c>
      <c r="H10" s="18"/>
    </row>
    <row r="11" spans="1:8" x14ac:dyDescent="0.25">
      <c r="A11" s="2"/>
      <c r="B11" s="9">
        <v>5</v>
      </c>
      <c r="C11" s="10" t="s">
        <v>15</v>
      </c>
      <c r="D11" s="32" t="s">
        <v>14</v>
      </c>
      <c r="E11" s="42"/>
      <c r="F11" s="38">
        <f>ROUNDUP((1171*6/27),0)</f>
        <v>261</v>
      </c>
      <c r="G11" s="35">
        <f t="shared" si="0"/>
        <v>0</v>
      </c>
      <c r="H11" s="15"/>
    </row>
    <row r="12" spans="1:8" x14ac:dyDescent="0.25">
      <c r="B12" s="9">
        <v>6</v>
      </c>
      <c r="C12" s="11" t="s">
        <v>24</v>
      </c>
      <c r="D12" s="32" t="s">
        <v>9</v>
      </c>
      <c r="E12" s="43"/>
      <c r="F12" s="38">
        <v>2</v>
      </c>
      <c r="G12" s="35">
        <f t="shared" si="0"/>
        <v>0</v>
      </c>
      <c r="H12" s="15"/>
    </row>
    <row r="13" spans="1:8" x14ac:dyDescent="0.25">
      <c r="B13" s="9">
        <v>7</v>
      </c>
      <c r="C13" s="11" t="s">
        <v>32</v>
      </c>
      <c r="D13" s="32" t="s">
        <v>9</v>
      </c>
      <c r="E13" s="43"/>
      <c r="F13" s="38">
        <v>2</v>
      </c>
      <c r="G13" s="35">
        <f t="shared" si="0"/>
        <v>0</v>
      </c>
      <c r="H13" s="15"/>
    </row>
    <row r="14" spans="1:8" x14ac:dyDescent="0.25">
      <c r="B14" s="9">
        <v>8</v>
      </c>
      <c r="C14" s="10" t="s">
        <v>33</v>
      </c>
      <c r="D14" s="32" t="s">
        <v>6</v>
      </c>
      <c r="E14" s="42"/>
      <c r="F14" s="38">
        <v>54</v>
      </c>
      <c r="G14" s="35">
        <f t="shared" si="0"/>
        <v>0</v>
      </c>
      <c r="H14" s="15"/>
    </row>
    <row r="15" spans="1:8" x14ac:dyDescent="0.25">
      <c r="B15" s="9">
        <v>9</v>
      </c>
      <c r="C15" s="10" t="s">
        <v>23</v>
      </c>
      <c r="D15" s="32" t="s">
        <v>14</v>
      </c>
      <c r="E15" s="42"/>
      <c r="F15" s="38">
        <f>ROUNDUP((287.92*2)/27,0)</f>
        <v>22</v>
      </c>
      <c r="G15" s="35">
        <f t="shared" si="0"/>
        <v>0</v>
      </c>
      <c r="H15" s="15"/>
    </row>
    <row r="16" spans="1:8" s="2" customFormat="1" x14ac:dyDescent="0.25">
      <c r="B16" s="9">
        <v>10</v>
      </c>
      <c r="C16" s="10" t="s">
        <v>18</v>
      </c>
      <c r="D16" s="32" t="s">
        <v>7</v>
      </c>
      <c r="E16" s="42"/>
      <c r="F16" s="38">
        <v>32</v>
      </c>
      <c r="G16" s="35">
        <f t="shared" si="0"/>
        <v>0</v>
      </c>
      <c r="H16" s="15"/>
    </row>
    <row r="17" spans="1:8" x14ac:dyDescent="0.25">
      <c r="B17" s="9">
        <v>11</v>
      </c>
      <c r="C17" s="10" t="s">
        <v>29</v>
      </c>
      <c r="D17" s="32" t="s">
        <v>9</v>
      </c>
      <c r="E17" s="42"/>
      <c r="F17" s="38">
        <v>1</v>
      </c>
      <c r="G17" s="35">
        <f t="shared" si="0"/>
        <v>0</v>
      </c>
      <c r="H17" s="15"/>
    </row>
    <row r="18" spans="1:8" x14ac:dyDescent="0.25">
      <c r="A18" s="3"/>
      <c r="B18" s="9">
        <v>12</v>
      </c>
      <c r="C18" s="11" t="s">
        <v>16</v>
      </c>
      <c r="D18" s="32" t="s">
        <v>9</v>
      </c>
      <c r="E18" s="43"/>
      <c r="F18" s="38">
        <v>1</v>
      </c>
      <c r="G18" s="35">
        <f t="shared" si="0"/>
        <v>0</v>
      </c>
      <c r="H18" s="15"/>
    </row>
    <row r="19" spans="1:8" x14ac:dyDescent="0.25">
      <c r="A19" s="2"/>
      <c r="B19" s="9">
        <v>13</v>
      </c>
      <c r="C19" s="10" t="s">
        <v>21</v>
      </c>
      <c r="D19" s="32" t="s">
        <v>8</v>
      </c>
      <c r="E19" s="42"/>
      <c r="F19" s="38">
        <v>1</v>
      </c>
      <c r="G19" s="35">
        <f t="shared" si="0"/>
        <v>0</v>
      </c>
      <c r="H19" s="18"/>
    </row>
    <row r="20" spans="1:8" x14ac:dyDescent="0.25">
      <c r="A20" s="2"/>
      <c r="B20" s="9">
        <v>14</v>
      </c>
      <c r="C20" s="10" t="s">
        <v>22</v>
      </c>
      <c r="D20" s="32" t="s">
        <v>9</v>
      </c>
      <c r="E20" s="42"/>
      <c r="F20" s="38">
        <v>1</v>
      </c>
      <c r="G20" s="35">
        <f t="shared" si="0"/>
        <v>0</v>
      </c>
      <c r="H20" s="15"/>
    </row>
    <row r="21" spans="1:8" x14ac:dyDescent="0.25">
      <c r="A21" s="2"/>
      <c r="B21" s="9">
        <v>15</v>
      </c>
      <c r="C21" s="10" t="s">
        <v>30</v>
      </c>
      <c r="D21" s="32" t="s">
        <v>9</v>
      </c>
      <c r="E21" s="42"/>
      <c r="F21" s="38">
        <v>1</v>
      </c>
      <c r="G21" s="35">
        <f t="shared" si="0"/>
        <v>0</v>
      </c>
      <c r="H21" s="15"/>
    </row>
    <row r="22" spans="1:8" x14ac:dyDescent="0.25">
      <c r="A22" s="2"/>
      <c r="B22" s="9">
        <v>16</v>
      </c>
      <c r="C22" s="10" t="s">
        <v>25</v>
      </c>
      <c r="D22" s="32" t="s">
        <v>9</v>
      </c>
      <c r="E22" s="42"/>
      <c r="F22" s="38">
        <v>12</v>
      </c>
      <c r="G22" s="35">
        <f t="shared" si="0"/>
        <v>0</v>
      </c>
      <c r="H22" s="15"/>
    </row>
    <row r="23" spans="1:8" x14ac:dyDescent="0.25">
      <c r="A23" s="2"/>
      <c r="B23" s="9">
        <v>17</v>
      </c>
      <c r="C23" s="10" t="s">
        <v>19</v>
      </c>
      <c r="D23" s="32" t="s">
        <v>7</v>
      </c>
      <c r="E23" s="42"/>
      <c r="F23" s="38">
        <v>1296</v>
      </c>
      <c r="G23" s="35">
        <f t="shared" si="0"/>
        <v>0</v>
      </c>
      <c r="H23" s="15"/>
    </row>
    <row r="24" spans="1:8" x14ac:dyDescent="0.25">
      <c r="A24" s="2"/>
      <c r="B24" s="9">
        <v>18</v>
      </c>
      <c r="C24" s="10" t="s">
        <v>20</v>
      </c>
      <c r="D24" s="32" t="s">
        <v>8</v>
      </c>
      <c r="E24" s="42"/>
      <c r="F24" s="38">
        <v>1</v>
      </c>
      <c r="G24" s="35">
        <f t="shared" si="0"/>
        <v>0</v>
      </c>
      <c r="H24" s="15"/>
    </row>
    <row r="25" spans="1:8" x14ac:dyDescent="0.25">
      <c r="A25" s="2"/>
      <c r="B25" s="9">
        <v>19</v>
      </c>
      <c r="C25" s="10" t="s">
        <v>10</v>
      </c>
      <c r="D25" s="32" t="s">
        <v>8</v>
      </c>
      <c r="E25" s="42"/>
      <c r="F25" s="38">
        <v>1</v>
      </c>
      <c r="G25" s="35">
        <f t="shared" si="0"/>
        <v>0</v>
      </c>
      <c r="H25" s="15"/>
    </row>
    <row r="26" spans="1:8" x14ac:dyDescent="0.25">
      <c r="A26" s="2"/>
      <c r="B26" s="9">
        <v>20</v>
      </c>
      <c r="C26" s="11" t="s">
        <v>27</v>
      </c>
      <c r="D26" s="32" t="s">
        <v>8</v>
      </c>
      <c r="E26" s="42"/>
      <c r="F26" s="38">
        <v>1</v>
      </c>
      <c r="G26" s="35">
        <f t="shared" si="0"/>
        <v>0</v>
      </c>
      <c r="H26" s="15"/>
    </row>
    <row r="27" spans="1:8" ht="15.75" thickBot="1" x14ac:dyDescent="0.3">
      <c r="B27" s="9">
        <v>21</v>
      </c>
      <c r="C27" s="10" t="s">
        <v>28</v>
      </c>
      <c r="D27" s="32" t="s">
        <v>8</v>
      </c>
      <c r="E27" s="42"/>
      <c r="F27" s="38">
        <v>1</v>
      </c>
      <c r="G27" s="36">
        <f t="shared" si="0"/>
        <v>0</v>
      </c>
      <c r="H27" s="16"/>
    </row>
    <row r="28" spans="1:8" s="12" customFormat="1" ht="15.75" thickBot="1" x14ac:dyDescent="0.3">
      <c r="A28" s="3"/>
      <c r="B28" s="5"/>
      <c r="C28" s="6" t="s">
        <v>12</v>
      </c>
      <c r="D28" s="7"/>
      <c r="E28" s="1"/>
      <c r="F28" s="39"/>
      <c r="G28" s="37">
        <f>SUM(G7:G27)</f>
        <v>0</v>
      </c>
      <c r="H28" s="17"/>
    </row>
    <row r="29" spans="1:8" s="12" customFormat="1" x14ac:dyDescent="0.25">
      <c r="A29" s="3"/>
      <c r="B29"/>
      <c r="C29"/>
      <c r="D29"/>
      <c r="E29"/>
      <c r="F29"/>
      <c r="G29"/>
      <c r="H29"/>
    </row>
    <row r="30" spans="1:8" s="12" customFormat="1" x14ac:dyDescent="0.25">
      <c r="A30" s="3"/>
      <c r="B30"/>
      <c r="C30"/>
      <c r="D30"/>
      <c r="E30"/>
      <c r="F30"/>
      <c r="G30"/>
      <c r="H30"/>
    </row>
    <row r="31" spans="1:8" s="12" customFormat="1" x14ac:dyDescent="0.25">
      <c r="A31" s="3"/>
      <c r="B31"/>
      <c r="C31"/>
      <c r="D31"/>
      <c r="E31"/>
      <c r="F31"/>
      <c r="G31"/>
      <c r="H31"/>
    </row>
    <row r="32" spans="1:8" s="12" customFormat="1" x14ac:dyDescent="0.25">
      <c r="A32" s="3"/>
      <c r="B32"/>
      <c r="C32"/>
      <c r="D32"/>
      <c r="E32"/>
      <c r="F32"/>
      <c r="G32"/>
      <c r="H32"/>
    </row>
    <row r="33" spans="1:8" s="12" customFormat="1" x14ac:dyDescent="0.25">
      <c r="A33" s="3"/>
      <c r="B33"/>
      <c r="C33"/>
      <c r="D33"/>
      <c r="E33"/>
      <c r="F33"/>
      <c r="G33"/>
      <c r="H33"/>
    </row>
    <row r="34" spans="1:8" s="12" customFormat="1" x14ac:dyDescent="0.25">
      <c r="A34" s="3"/>
      <c r="B34"/>
      <c r="C34"/>
      <c r="D34"/>
      <c r="E34"/>
      <c r="F34"/>
      <c r="G34"/>
      <c r="H34"/>
    </row>
    <row r="35" spans="1:8" s="12" customFormat="1" x14ac:dyDescent="0.25">
      <c r="A35" s="3"/>
      <c r="B35"/>
      <c r="C35"/>
      <c r="D35"/>
      <c r="E35"/>
      <c r="F35"/>
      <c r="G35"/>
      <c r="H35"/>
    </row>
    <row r="36" spans="1:8" s="12" customFormat="1" x14ac:dyDescent="0.25">
      <c r="A36" s="3"/>
      <c r="B36"/>
      <c r="C36"/>
      <c r="D36"/>
      <c r="E36"/>
      <c r="F36"/>
      <c r="G36"/>
      <c r="H36"/>
    </row>
    <row r="37" spans="1:8" s="12" customFormat="1" x14ac:dyDescent="0.25">
      <c r="A37" s="3"/>
      <c r="B37"/>
      <c r="C37"/>
      <c r="D37"/>
      <c r="E37"/>
      <c r="F37"/>
      <c r="G37"/>
      <c r="H37"/>
    </row>
    <row r="38" spans="1:8" s="12" customFormat="1" x14ac:dyDescent="0.25">
      <c r="A38" s="3"/>
      <c r="B38"/>
      <c r="C38"/>
      <c r="D38"/>
      <c r="E38"/>
      <c r="F38"/>
      <c r="G38"/>
      <c r="H38"/>
    </row>
    <row r="39" spans="1:8" x14ac:dyDescent="0.25">
      <c r="A39" s="3"/>
    </row>
    <row r="40" spans="1:8" x14ac:dyDescent="0.25">
      <c r="A40" s="3"/>
    </row>
    <row r="41" spans="1:8" x14ac:dyDescent="0.25">
      <c r="A41" s="3"/>
    </row>
    <row r="42" spans="1:8" x14ac:dyDescent="0.25">
      <c r="A42" s="3"/>
    </row>
    <row r="43" spans="1:8" x14ac:dyDescent="0.25">
      <c r="A43" s="3"/>
    </row>
    <row r="44" spans="1:8" x14ac:dyDescent="0.25">
      <c r="A44" s="3"/>
    </row>
    <row r="45" spans="1:8" x14ac:dyDescent="0.25">
      <c r="A45" s="3"/>
    </row>
    <row r="46" spans="1:8" x14ac:dyDescent="0.25">
      <c r="A46" s="3"/>
    </row>
    <row r="47" spans="1:8" x14ac:dyDescent="0.25">
      <c r="A47" s="3"/>
    </row>
    <row r="48" spans="1:8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ht="15" customHeight="1" x14ac:dyDescent="0.25">
      <c r="A70" s="3"/>
    </row>
    <row r="71" spans="1:1" x14ac:dyDescent="0.25">
      <c r="A71" s="8"/>
    </row>
  </sheetData>
  <sheetProtection sheet="1" objects="1" scenarios="1"/>
  <mergeCells count="11">
    <mergeCell ref="F5:F6"/>
    <mergeCell ref="G5:G6"/>
    <mergeCell ref="B1:G1"/>
    <mergeCell ref="B2:G2"/>
    <mergeCell ref="B3:G3"/>
    <mergeCell ref="B4:G4"/>
    <mergeCell ref="A5:A6"/>
    <mergeCell ref="B5:B6"/>
    <mergeCell ref="C5:C6"/>
    <mergeCell ref="D5:D6"/>
    <mergeCell ref="E5:E6"/>
  </mergeCells>
  <printOptions horizontalCentered="1"/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9084367BE55B459D62CE46B184F281" ma:contentTypeVersion="14" ma:contentTypeDescription="Create a new document." ma:contentTypeScope="" ma:versionID="378f8f932aca3383428c7b6155a6d403">
  <xsd:schema xmlns:xsd="http://www.w3.org/2001/XMLSchema" xmlns:xs="http://www.w3.org/2001/XMLSchema" xmlns:p="http://schemas.microsoft.com/office/2006/metadata/properties" xmlns:ns1="http://schemas.microsoft.com/sharepoint/v3" xmlns:ns2="c1e527de-25df-46a6-beb3-69009298202c" xmlns:ns3="d5c12e8c-b3f2-4eee-acf7-fc5ac03b92af" targetNamespace="http://schemas.microsoft.com/office/2006/metadata/properties" ma:root="true" ma:fieldsID="9d48f0c2c131889bb7abdec52d122738" ns1:_="" ns2:_="" ns3:_="">
    <xsd:import namespace="http://schemas.microsoft.com/sharepoint/v3"/>
    <xsd:import namespace="c1e527de-25df-46a6-beb3-69009298202c"/>
    <xsd:import namespace="d5c12e8c-b3f2-4eee-acf7-fc5ac03b92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527de-25df-46a6-beb3-690092982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4c3292b-0033-4e16-9360-52be314b3d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12e8c-b3f2-4eee-acf7-fc5ac03b92a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20da6c3-88c1-46b7-8a01-eac4689550c8}" ma:internalName="TaxCatchAll" ma:showField="CatchAllData" ma:web="d5c12e8c-b3f2-4eee-acf7-fc5ac03b92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c12e8c-b3f2-4eee-acf7-fc5ac03b92af" xsi:nil="true"/>
    <lcf76f155ced4ddcb4097134ff3c332f xmlns="c1e527de-25df-46a6-beb3-6900929820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9F16F6-06DF-45CD-BB3D-2E39B6581298}"/>
</file>

<file path=customXml/itemProps2.xml><?xml version="1.0" encoding="utf-8"?>
<ds:datastoreItem xmlns:ds="http://schemas.openxmlformats.org/officeDocument/2006/customXml" ds:itemID="{48A3B66E-952E-4C64-8974-07E876DA052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65fc3de-6f05-4a54-af16-ef4a57127366"/>
    <ds:schemaRef ds:uri="1f3fd9d3-a4e0-4df1-90ac-bcb0000fdde4"/>
  </ds:schemaRefs>
</ds:datastoreItem>
</file>

<file path=customXml/itemProps3.xml><?xml version="1.0" encoding="utf-8"?>
<ds:datastoreItem xmlns:ds="http://schemas.openxmlformats.org/officeDocument/2006/customXml" ds:itemID="{6CDAC085-EE65-4FBB-8EE1-E28E1104AD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Schedule</vt:lpstr>
      <vt:lpstr>'Bid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Steinhaus</dc:creator>
  <cp:lastModifiedBy>Wendy Bethel</cp:lastModifiedBy>
  <cp:lastPrinted>2025-01-08T20:00:38Z</cp:lastPrinted>
  <dcterms:created xsi:type="dcterms:W3CDTF">2018-10-10T14:28:26Z</dcterms:created>
  <dcterms:modified xsi:type="dcterms:W3CDTF">2025-04-09T20:09:49Z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0x010100429084367BE55B459D62CE46B184F281</vt:lpwstr>
  </property>
  <property fmtid="{D5CDD505-2E9C-101B-9397-08002B2CF9AE}" pid="3" name="MediaServiceImageTags">
    <vt:lpwstr/>
  </property>
</Properties>
</file>